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igo\Documents\"/>
    </mc:Choice>
  </mc:AlternateContent>
  <bookViews>
    <workbookView xWindow="0" yWindow="0" windowWidth="28800" windowHeight="12330" activeTab="3"/>
  </bookViews>
  <sheets>
    <sheet name="Sintaxis Si" sheetId="2" r:id="rId1"/>
    <sheet name="Ejemplo" sheetId="1" r:id="rId2"/>
    <sheet name="Notas" sheetId="6" r:id="rId3"/>
    <sheet name="Otra forma" sheetId="3" r:id="rId4"/>
    <sheet name="Introducción Funcion Si anidado" sheetId="5" r:id="rId5"/>
    <sheet name="Si anidad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D6" i="1"/>
  <c r="E6" i="1" s="1"/>
  <c r="C6" i="6"/>
  <c r="C7" i="6"/>
  <c r="C8" i="6"/>
  <c r="C9" i="6"/>
  <c r="C10" i="6"/>
  <c r="C11" i="6"/>
  <c r="C12" i="6"/>
  <c r="C13" i="6"/>
  <c r="C14" i="6"/>
  <c r="E7" i="1"/>
  <c r="E8" i="1"/>
  <c r="E9" i="1"/>
  <c r="E10" i="1"/>
  <c r="E11" i="1"/>
  <c r="E12" i="1"/>
  <c r="E13" i="1"/>
  <c r="E14" i="1"/>
  <c r="E15" i="1"/>
  <c r="D7" i="1"/>
  <c r="D8" i="1"/>
  <c r="D9" i="1"/>
  <c r="D10" i="1"/>
  <c r="D11" i="1"/>
  <c r="D12" i="1"/>
  <c r="D13" i="1"/>
  <c r="D14" i="1"/>
  <c r="D15" i="1"/>
</calcChain>
</file>

<file path=xl/comments1.xml><?xml version="1.0" encoding="utf-8"?>
<comments xmlns="http://schemas.openxmlformats.org/spreadsheetml/2006/main">
  <authors>
    <author>312A-019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312A-019:</t>
        </r>
        <r>
          <rPr>
            <sz val="9"/>
            <color indexed="81"/>
            <rFont val="Tahoma"/>
            <family val="2"/>
          </rPr>
          <t xml:space="preserve">
Aprobo si el estudiante gana la materia, de lo contrario reprobo
Nota definitiva: Mayor o Igual a 3</t>
        </r>
      </text>
    </comment>
  </commentList>
</comments>
</file>

<file path=xl/sharedStrings.xml><?xml version="1.0" encoding="utf-8"?>
<sst xmlns="http://schemas.openxmlformats.org/spreadsheetml/2006/main" count="70" uniqueCount="54">
  <si>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</si>
  <si>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</si>
  <si>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</si>
  <si>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</si>
  <si>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</si>
  <si>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</si>
  <si>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</si>
  <si>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</si>
  <si>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</si>
  <si>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</si>
  <si>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</si>
  <si>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</si>
  <si>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</si>
  <si>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</si>
  <si>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</si>
  <si>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</si>
  <si>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</si>
  <si>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</si>
  <si>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</si>
  <si>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</si>
  <si>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</si>
  <si>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</si>
  <si>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</si>
  <si>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</si>
  <si>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</si>
  <si>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</si>
  <si>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</si>
  <si>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</si>
  <si>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</si>
  <si>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</si>
  <si>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</si>
  <si>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</si>
  <si>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</si>
  <si>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</si>
  <si>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</si>
  <si>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</si>
  <si>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</si>
  <si>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</si>
  <si>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</si>
  <si>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C6</t>
  </si>
  <si>
    <t>ESQUEMA MENTAL</t>
  </si>
  <si>
    <t xml:space="preserve">VERDADERO </t>
  </si>
  <si>
    <t>VERDADERO (Valor si verdadero</t>
  </si>
  <si>
    <t>FALSO (Valor si falso)</t>
  </si>
  <si>
    <t xml:space="preserve">  =SI(condiciòn;verdadero;falso)</t>
  </si>
  <si>
    <t>Notas Definitivas</t>
  </si>
  <si>
    <t>Observaciòn</t>
  </si>
  <si>
    <t>"Aprobo"</t>
  </si>
  <si>
    <t xml:space="preserve">FALSO </t>
  </si>
  <si>
    <t>"Reprobo"</t>
  </si>
  <si>
    <t>B5</t>
  </si>
  <si>
    <t>J2</t>
  </si>
  <si>
    <t>J3</t>
  </si>
  <si>
    <t>VENTAS*5%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</si>
</sst>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5" fontId="0" fillId="0" borderId="15" xfId="0" applyNumberFormat="1" applyBorder="1"/>
    <xf numFmtId="166" fontId="0" fillId="0" borderId="5" xfId="1" applyNumberFormat="1" applyFont="1" applyBorder="1"/>
    <xf numFmtId="0" fontId="0" fillId="0" borderId="0" xfId="0" applyAlignment="1">
      <alignment horizontal="right"/>
    </xf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0" fontId="11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/>
    <xf numFmtId="9" fontId="0" fillId="0" borderId="5" xfId="2" applyFont="1" applyBorder="1"/>
    <xf numFmtId="0" fontId="1" fillId="4" borderId="0" xfId="0" applyFont="1" applyFill="1" applyAlignment="1">
      <alignment horizontal="center" vertical="top" wrapText="1"/>
    </xf>
    <xf numFmtId="0" fontId="0" fillId="0" borderId="18" xfId="0" applyBorder="1"/>
    <xf numFmtId="0" fontId="0" fillId="7" borderId="18" xfId="0" applyFill="1" applyBorder="1" applyAlignment="1">
      <alignment horizontal="center"/>
    </xf>
    <xf numFmtId="166" fontId="0" fillId="0" borderId="18" xfId="1" applyNumberFormat="1" applyFont="1" applyBorder="1"/>
    <xf numFmtId="0" fontId="0" fillId="0" borderId="18" xfId="0" applyBorder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top" wrapText="1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6</xdr:row>
      <xdr:rowOff>9524</xdr:rowOff>
    </xdr:from>
    <xdr:to>
      <xdr:col>19</xdr:col>
      <xdr:colOff>9525</xdr:colOff>
      <xdr:row>16</xdr:row>
      <xdr:rowOff>180974</xdr:rowOff>
    </xdr:to>
    <xdr:sp macro="" textlink="">
      <xdr:nvSpPr>
        <xdr:cNvPr id="3" name="Combinar 2"/>
        <xdr:cNvSpPr/>
      </xdr:nvSpPr>
      <xdr:spPr>
        <a:xfrm>
          <a:off x="10696575" y="1257299"/>
          <a:ext cx="3790950" cy="23907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2000">
            <a:solidFill>
              <a:schemeClr val="bg1"/>
            </a:solidFill>
          </a:endParaRPr>
        </a:p>
        <a:p>
          <a:pPr algn="ctr"/>
          <a:r>
            <a:rPr lang="es-ES" sz="2000">
              <a:solidFill>
                <a:schemeClr val="bg1"/>
              </a:solidFill>
            </a:rPr>
            <a:t>Prueba</a:t>
          </a:r>
          <a:r>
            <a:rPr lang="es-ES" sz="2000" baseline="0">
              <a:solidFill>
                <a:schemeClr val="bg1"/>
              </a:solidFill>
            </a:rPr>
            <a:t>_Lògica O Condiciòn</a:t>
          </a:r>
          <a:endParaRPr lang="es-ES" sz="20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6</xdr:row>
      <xdr:rowOff>9525</xdr:rowOff>
    </xdr:from>
    <xdr:to>
      <xdr:col>14</xdr:col>
      <xdr:colOff>0</xdr:colOff>
      <xdr:row>18</xdr:row>
      <xdr:rowOff>0</xdr:rowOff>
    </xdr:to>
    <xdr:cxnSp macro="">
      <xdr:nvCxnSpPr>
        <xdr:cNvPr id="5" name="Conector recto de flecha 4"/>
        <xdr:cNvCxnSpPr/>
      </xdr:nvCxnSpPr>
      <xdr:spPr>
        <a:xfrm>
          <a:off x="10668000" y="1257300"/>
          <a:ext cx="0" cy="25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</xdr:colOff>
      <xdr:row>6</xdr:row>
      <xdr:rowOff>9525</xdr:rowOff>
    </xdr:from>
    <xdr:to>
      <xdr:col>19</xdr:col>
      <xdr:colOff>9525</xdr:colOff>
      <xdr:row>17</xdr:row>
      <xdr:rowOff>180975</xdr:rowOff>
    </xdr:to>
    <xdr:cxnSp macro="">
      <xdr:nvCxnSpPr>
        <xdr:cNvPr id="6" name="Conector recto de flecha 5"/>
        <xdr:cNvCxnSpPr/>
      </xdr:nvCxnSpPr>
      <xdr:spPr>
        <a:xfrm>
          <a:off x="14487525" y="1257300"/>
          <a:ext cx="0" cy="2581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11</xdr:row>
      <xdr:rowOff>104775</xdr:rowOff>
    </xdr:from>
    <xdr:to>
      <xdr:col>14</xdr:col>
      <xdr:colOff>276225</xdr:colOff>
      <xdr:row>23</xdr:row>
      <xdr:rowOff>28575</xdr:rowOff>
    </xdr:to>
    <xdr:sp macro="" textlink="">
      <xdr:nvSpPr>
        <xdr:cNvPr id="24" name="Combinar 23"/>
        <xdr:cNvSpPr/>
      </xdr:nvSpPr>
      <xdr:spPr>
        <a:xfrm>
          <a:off x="9744075" y="2305050"/>
          <a:ext cx="402907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9</xdr:col>
      <xdr:colOff>57150</xdr:colOff>
      <xdr:row>11</xdr:row>
      <xdr:rowOff>85725</xdr:rowOff>
    </xdr:from>
    <xdr:to>
      <xdr:col>9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11</xdr:row>
      <xdr:rowOff>114300</xdr:rowOff>
    </xdr:from>
    <xdr:to>
      <xdr:col>14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228600</xdr:colOff>
      <xdr:row>10</xdr:row>
      <xdr:rowOff>28575</xdr:rowOff>
    </xdr:from>
    <xdr:to>
      <xdr:col>11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6</xdr:row>
      <xdr:rowOff>9524</xdr:rowOff>
    </xdr:from>
    <xdr:to>
      <xdr:col>12</xdr:col>
      <xdr:colOff>9525</xdr:colOff>
      <xdr:row>16</xdr:row>
      <xdr:rowOff>180974</xdr:rowOff>
    </xdr:to>
    <xdr:sp macro="" textlink="">
      <xdr:nvSpPr>
        <xdr:cNvPr id="2" name="Combinar 1"/>
        <xdr:cNvSpPr/>
      </xdr:nvSpPr>
      <xdr:spPr>
        <a:xfrm>
          <a:off x="5943600" y="1152524"/>
          <a:ext cx="3790950" cy="20764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ES" sz="2000">
            <a:solidFill>
              <a:schemeClr val="bg1"/>
            </a:solidFill>
          </a:endParaRPr>
        </a:p>
        <a:p>
          <a:pPr algn="ctr"/>
          <a:r>
            <a:rPr lang="es-ES" sz="2000" baseline="0">
              <a:solidFill>
                <a:schemeClr val="bg1"/>
              </a:solidFill>
            </a:rPr>
            <a:t>Si notadef&gt;=3</a:t>
          </a:r>
          <a:endParaRPr lang="es-ES" sz="20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0</xdr:colOff>
      <xdr:row>6</xdr:row>
      <xdr:rowOff>9525</xdr:rowOff>
    </xdr:from>
    <xdr:to>
      <xdr:col>7</xdr:col>
      <xdr:colOff>0</xdr:colOff>
      <xdr:row>18</xdr:row>
      <xdr:rowOff>0</xdr:rowOff>
    </xdr:to>
    <xdr:cxnSp macro="">
      <xdr:nvCxnSpPr>
        <xdr:cNvPr id="3" name="Conector recto de flecha 2"/>
        <xdr:cNvCxnSpPr/>
      </xdr:nvCxnSpPr>
      <xdr:spPr>
        <a:xfrm>
          <a:off x="10668000" y="1257300"/>
          <a:ext cx="0" cy="259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</xdr:row>
      <xdr:rowOff>9525</xdr:rowOff>
    </xdr:from>
    <xdr:to>
      <xdr:col>12</xdr:col>
      <xdr:colOff>9525</xdr:colOff>
      <xdr:row>17</xdr:row>
      <xdr:rowOff>180975</xdr:rowOff>
    </xdr:to>
    <xdr:cxnSp macro="">
      <xdr:nvCxnSpPr>
        <xdr:cNvPr id="4" name="Conector recto de flecha 3"/>
        <xdr:cNvCxnSpPr/>
      </xdr:nvCxnSpPr>
      <xdr:spPr>
        <a:xfrm>
          <a:off x="14487525" y="1257300"/>
          <a:ext cx="0" cy="2581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4</xdr:row>
      <xdr:rowOff>9525</xdr:rowOff>
    </xdr:from>
    <xdr:to>
      <xdr:col>11</xdr:col>
      <xdr:colOff>57150</xdr:colOff>
      <xdr:row>7</xdr:row>
      <xdr:rowOff>123826</xdr:rowOff>
    </xdr:to>
    <xdr:cxnSp macro="">
      <xdr:nvCxnSpPr>
        <xdr:cNvPr id="6" name="Conector recto de flecha 5"/>
        <xdr:cNvCxnSpPr/>
      </xdr:nvCxnSpPr>
      <xdr:spPr>
        <a:xfrm flipV="1">
          <a:off x="7705725" y="771525"/>
          <a:ext cx="1314450" cy="6858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371475</xdr:colOff>
      <xdr:row>27</xdr:row>
      <xdr:rowOff>9525</xdr:rowOff>
    </xdr:from>
    <xdr:to>
      <xdr:col>10</xdr:col>
      <xdr:colOff>371475</xdr:colOff>
      <xdr:row>28</xdr:row>
      <xdr:rowOff>38100</xdr:rowOff>
    </xdr:to>
    <xdr:cxnSp macro="">
      <xdr:nvCxnSpPr>
        <xdr:cNvPr id="3" name="Conector recto de flecha 2"/>
        <xdr:cNvCxnSpPr/>
      </xdr:nvCxnSpPr>
      <xdr:spPr>
        <a:xfrm>
          <a:off x="9610725" y="5276850"/>
          <a:ext cx="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409575</xdr:colOff>
      <xdr:row>27</xdr:row>
      <xdr:rowOff>9525</xdr:rowOff>
    </xdr:from>
    <xdr:to>
      <xdr:col>16</xdr:col>
      <xdr:colOff>419100</xdr:colOff>
      <xdr:row>28</xdr:row>
      <xdr:rowOff>9525</xdr:rowOff>
    </xdr:to>
    <xdr:cxnSp macro="">
      <xdr:nvCxnSpPr>
        <xdr:cNvPr id="10" name="Conector recto de flecha 9"/>
        <xdr:cNvCxnSpPr/>
      </xdr:nvCxnSpPr>
      <xdr:spPr>
        <a:xfrm>
          <a:off x="14249400" y="5276850"/>
          <a:ext cx="95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6"/>
  <sheetViews>
    <sheetView workbookViewId="0">
      <selection activeCell="O5" sqref="N5:T20"/>
    </sheetView>
  </sheetViews>
  <sheetFormatPr baseColWidth="10" defaultRowHeight="15" x14ac:dyDescent="0.25"/>
  <sheetData>
    <row r="2" spans="2:19" ht="23.25" x14ac:dyDescent="0.25">
      <c r="B2" s="45" t="s">
        <v>9</v>
      </c>
      <c r="C2" s="45"/>
      <c r="D2" s="45"/>
      <c r="E2" s="45"/>
    </row>
    <row r="3" spans="2:19" x14ac:dyDescent="0.25">
      <c r="B3" s="40" t="s">
        <v>3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9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O4" t="s">
        <v>44</v>
      </c>
    </row>
    <row r="5" spans="2:19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O5" s="38" t="s">
        <v>40</v>
      </c>
      <c r="P5" s="38"/>
      <c r="Q5" s="38"/>
      <c r="R5" s="38"/>
      <c r="S5" s="38"/>
    </row>
    <row r="6" spans="2:19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O6" s="38"/>
      <c r="P6" s="38"/>
      <c r="Q6" s="38"/>
      <c r="R6" s="38"/>
      <c r="S6" s="38"/>
    </row>
    <row r="9" spans="2:19" ht="23.25" x14ac:dyDescent="0.25">
      <c r="B9" s="41" t="s">
        <v>4</v>
      </c>
      <c r="C9" s="41"/>
      <c r="D9" s="41"/>
      <c r="E9" s="41"/>
    </row>
    <row r="11" spans="2:19" ht="31.5" x14ac:dyDescent="0.5">
      <c r="B11" s="1" t="s">
        <v>5</v>
      </c>
    </row>
    <row r="13" spans="2:19" x14ac:dyDescent="0.25">
      <c r="B13" s="42" t="s">
        <v>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19" x14ac:dyDescent="0.2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2:19" x14ac:dyDescent="0.2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2:19" x14ac:dyDescent="0.2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2:20" x14ac:dyDescent="0.2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2:20" x14ac:dyDescent="0.2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2:20" x14ac:dyDescent="0.2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39" t="s">
        <v>42</v>
      </c>
      <c r="O19" s="39"/>
      <c r="S19" s="39" t="s">
        <v>43</v>
      </c>
      <c r="T19" s="39"/>
    </row>
    <row r="20" spans="2:20" ht="23.25" x14ac:dyDescent="0.35">
      <c r="B20" s="2" t="s">
        <v>8</v>
      </c>
      <c r="N20" s="39"/>
      <c r="O20" s="39"/>
      <c r="S20" s="39"/>
      <c r="T20" s="39"/>
    </row>
    <row r="21" spans="2:20" x14ac:dyDescent="0.25">
      <c r="B21" s="43" t="s">
        <v>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2:20" x14ac:dyDescent="0.25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2:20" x14ac:dyDescent="0.2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2:20" x14ac:dyDescent="0.2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2:20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2:20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</sheetData>
  <mergeCells count="8">
    <mergeCell ref="B21:L26"/>
    <mergeCell ref="B2:E2"/>
    <mergeCell ref="O5:S6"/>
    <mergeCell ref="N19:O20"/>
    <mergeCell ref="S19:T20"/>
    <mergeCell ref="B3:L6"/>
    <mergeCell ref="B9:E9"/>
    <mergeCell ref="B13:L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workbookViewId="0">
      <selection activeCell="D7" sqref="D7"/>
    </sheetView>
  </sheetViews>
  <sheetFormatPr baseColWidth="10" defaultRowHeight="15" x14ac:dyDescent="0.25"/>
  <cols>
    <col min="3" max="3" width="15.140625" bestFit="1" customWidth="1"/>
    <col min="4" max="4" width="13.140625" bestFit="1" customWidth="1"/>
    <col min="5" max="5" width="13.7109375" bestFit="1" customWidth="1"/>
    <col min="9" max="10" width="11.85546875" bestFit="1" customWidth="1"/>
  </cols>
  <sheetData>
    <row r="2" spans="2:15" x14ac:dyDescent="0.25">
      <c r="B2" s="46" t="s">
        <v>14</v>
      </c>
      <c r="C2" s="47"/>
      <c r="D2" s="47"/>
      <c r="E2" s="48"/>
    </row>
    <row r="3" spans="2:15" ht="21" customHeight="1" x14ac:dyDescent="0.25">
      <c r="B3" s="49"/>
      <c r="C3" s="50"/>
      <c r="D3" s="50"/>
      <c r="E3" s="51"/>
    </row>
    <row r="4" spans="2:15" ht="15.75" customHeight="1" x14ac:dyDescent="0.25">
      <c r="B4" s="52"/>
      <c r="C4" s="53"/>
      <c r="D4" s="53"/>
      <c r="E4" s="54"/>
      <c r="I4" s="31" t="s">
        <v>13</v>
      </c>
      <c r="J4" s="31"/>
      <c r="K4" s="31"/>
      <c r="L4" s="31"/>
      <c r="M4" s="31"/>
      <c r="N4" s="31"/>
      <c r="O4" s="31"/>
    </row>
    <row r="5" spans="2:15" ht="15.75" customHeight="1" x14ac:dyDescent="0.25">
      <c r="B5" s="33" t="s">
        <v>2</v>
      </c>
      <c r="C5" s="33" t="s">
        <v>0</v>
      </c>
      <c r="D5" s="33" t="s">
        <v>1</v>
      </c>
      <c r="E5" s="33" t="s">
        <v>12</v>
      </c>
      <c r="I5" s="31"/>
      <c r="J5" s="31"/>
      <c r="K5" s="31"/>
      <c r="L5" s="31"/>
      <c r="M5" s="31"/>
      <c r="N5" s="31"/>
      <c r="O5" s="31"/>
    </row>
    <row r="6" spans="2:15" ht="15" customHeight="1" x14ac:dyDescent="0.25">
      <c r="B6" s="32">
        <v>800000</v>
      </c>
      <c r="C6" s="34">
        <v>10000000</v>
      </c>
      <c r="D6" s="34">
        <f>IF(C6&gt;2000000,C6*10%,C6*1.5%)</f>
        <v>1000000</v>
      </c>
      <c r="E6" s="34">
        <f>B6+D6</f>
        <v>1800000</v>
      </c>
      <c r="I6" s="31"/>
      <c r="J6" s="31"/>
      <c r="K6" s="31"/>
      <c r="L6" s="31"/>
      <c r="M6" s="31"/>
      <c r="N6" s="31"/>
      <c r="O6" s="31"/>
    </row>
    <row r="7" spans="2:15" ht="15" customHeight="1" x14ac:dyDescent="0.25">
      <c r="B7" s="32">
        <v>800000</v>
      </c>
      <c r="C7" s="34">
        <v>5000000</v>
      </c>
      <c r="D7" s="34">
        <f t="shared" ref="D7:D15" si="0">IF(C7&gt;2000000,C7*10%,C7*1.5%)</f>
        <v>500000</v>
      </c>
      <c r="E7" s="34">
        <f t="shared" ref="E7:E15" si="1">B7+D7</f>
        <v>1300000</v>
      </c>
      <c r="H7" s="31"/>
      <c r="I7" s="31"/>
      <c r="J7" s="31"/>
      <c r="K7" s="31"/>
      <c r="L7" s="31"/>
      <c r="M7" s="31"/>
      <c r="N7" s="31"/>
    </row>
    <row r="8" spans="2:15" ht="15" customHeight="1" x14ac:dyDescent="0.25">
      <c r="B8" s="32">
        <v>800000</v>
      </c>
      <c r="C8" s="34">
        <v>2000000</v>
      </c>
      <c r="D8" s="34">
        <f t="shared" si="0"/>
        <v>30000</v>
      </c>
      <c r="E8" s="34">
        <f t="shared" si="1"/>
        <v>830000</v>
      </c>
      <c r="H8" s="31"/>
      <c r="I8" s="31"/>
      <c r="J8" s="31"/>
      <c r="K8" s="31"/>
      <c r="L8" s="31"/>
      <c r="M8" s="31"/>
      <c r="N8" s="31"/>
    </row>
    <row r="9" spans="2:15" ht="15" customHeight="1" x14ac:dyDescent="0.25">
      <c r="B9" s="32">
        <v>800000</v>
      </c>
      <c r="C9" s="34">
        <v>3500000</v>
      </c>
      <c r="D9" s="34">
        <f t="shared" si="0"/>
        <v>350000</v>
      </c>
      <c r="E9" s="34">
        <f t="shared" si="1"/>
        <v>1150000</v>
      </c>
      <c r="H9" s="31"/>
      <c r="I9" s="31"/>
      <c r="J9" s="31"/>
      <c r="K9" s="31"/>
      <c r="L9" s="31"/>
      <c r="M9" s="31"/>
      <c r="N9" s="31"/>
    </row>
    <row r="10" spans="2:15" x14ac:dyDescent="0.25">
      <c r="B10" s="32">
        <v>800000</v>
      </c>
      <c r="C10" s="34">
        <v>2500000</v>
      </c>
      <c r="D10" s="34">
        <f t="shared" si="0"/>
        <v>250000</v>
      </c>
      <c r="E10" s="34">
        <f t="shared" si="1"/>
        <v>1050000</v>
      </c>
      <c r="N10" s="18"/>
    </row>
    <row r="11" spans="2:15" x14ac:dyDescent="0.25">
      <c r="B11" s="32">
        <v>800000</v>
      </c>
      <c r="C11" s="34">
        <v>900000</v>
      </c>
      <c r="D11" s="34">
        <f t="shared" si="0"/>
        <v>13500</v>
      </c>
      <c r="E11" s="34">
        <f t="shared" si="1"/>
        <v>813500</v>
      </c>
      <c r="M11" t="s">
        <v>39</v>
      </c>
    </row>
    <row r="12" spans="2:15" x14ac:dyDescent="0.25">
      <c r="B12" s="32">
        <v>800000</v>
      </c>
      <c r="C12" s="34">
        <v>5000000</v>
      </c>
      <c r="D12" s="34">
        <f t="shared" si="0"/>
        <v>500000</v>
      </c>
      <c r="E12" s="34">
        <f t="shared" si="1"/>
        <v>1300000</v>
      </c>
    </row>
    <row r="13" spans="2:15" x14ac:dyDescent="0.25">
      <c r="B13" s="32">
        <v>800000</v>
      </c>
      <c r="C13" s="34">
        <v>1800000</v>
      </c>
      <c r="D13" s="34">
        <f t="shared" si="0"/>
        <v>27000</v>
      </c>
      <c r="E13" s="34">
        <f t="shared" si="1"/>
        <v>827000</v>
      </c>
    </row>
    <row r="14" spans="2:15" x14ac:dyDescent="0.25">
      <c r="B14" s="32">
        <v>800000</v>
      </c>
      <c r="C14" s="34">
        <v>7800000</v>
      </c>
      <c r="D14" s="34">
        <f t="shared" si="0"/>
        <v>780000</v>
      </c>
      <c r="E14" s="34">
        <f t="shared" si="1"/>
        <v>1580000</v>
      </c>
    </row>
    <row r="15" spans="2:15" x14ac:dyDescent="0.25">
      <c r="B15" s="32">
        <v>800000</v>
      </c>
      <c r="C15" s="34">
        <v>800000</v>
      </c>
      <c r="D15" s="34">
        <f t="shared" si="0"/>
        <v>12000</v>
      </c>
      <c r="E15" s="34">
        <f t="shared" si="1"/>
        <v>812000</v>
      </c>
    </row>
    <row r="25" spans="10:15" x14ac:dyDescent="0.25">
      <c r="J25" t="b">
        <v>1</v>
      </c>
      <c r="O25" t="b">
        <v>0</v>
      </c>
    </row>
    <row r="26" spans="10:15" x14ac:dyDescent="0.25">
      <c r="J26" t="s">
        <v>10</v>
      </c>
      <c r="O26" t="s">
        <v>11</v>
      </c>
    </row>
  </sheetData>
  <mergeCells count="1">
    <mergeCell ref="B2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M20"/>
  <sheetViews>
    <sheetView workbookViewId="0">
      <selection activeCell="C6" sqref="C6"/>
    </sheetView>
  </sheetViews>
  <sheetFormatPr baseColWidth="10" defaultRowHeight="15" x14ac:dyDescent="0.25"/>
  <cols>
    <col min="2" max="2" width="16.5703125" customWidth="1"/>
    <col min="3" max="3" width="15" customWidth="1"/>
  </cols>
  <sheetData>
    <row r="4" spans="2:12" x14ac:dyDescent="0.25">
      <c r="B4" s="35" t="s">
        <v>45</v>
      </c>
      <c r="C4" s="35" t="s">
        <v>46</v>
      </c>
      <c r="L4" s="37" t="s">
        <v>50</v>
      </c>
    </row>
    <row r="5" spans="2:12" x14ac:dyDescent="0.25">
      <c r="B5" s="35">
        <v>3</v>
      </c>
      <c r="C5" s="35" t="str">
        <f>IF(B5&gt;=3,"Aprobo","Reprobo")</f>
        <v>Aprobo</v>
      </c>
      <c r="E5" s="36"/>
      <c r="F5" s="36"/>
      <c r="H5" s="38" t="s">
        <v>40</v>
      </c>
      <c r="I5" s="38"/>
      <c r="J5" s="38"/>
      <c r="K5" s="38"/>
      <c r="L5" s="38"/>
    </row>
    <row r="6" spans="2:12" x14ac:dyDescent="0.25">
      <c r="B6" s="35">
        <v>5</v>
      </c>
      <c r="C6" s="35" t="str">
        <f t="shared" ref="C6:C14" si="0">IF(B6&gt;=3,"Aprobo","Reprobo")</f>
        <v>Aprobo</v>
      </c>
      <c r="E6" s="36"/>
      <c r="F6" s="36"/>
      <c r="H6" s="38"/>
      <c r="I6" s="38"/>
      <c r="J6" s="38"/>
      <c r="K6" s="38"/>
      <c r="L6" s="38"/>
    </row>
    <row r="7" spans="2:12" x14ac:dyDescent="0.25">
      <c r="B7" s="35">
        <v>4.3</v>
      </c>
      <c r="C7" s="35" t="str">
        <f t="shared" si="0"/>
        <v>Aprobo</v>
      </c>
    </row>
    <row r="8" spans="2:12" x14ac:dyDescent="0.25">
      <c r="B8" s="35">
        <v>5</v>
      </c>
      <c r="C8" s="35" t="str">
        <f t="shared" si="0"/>
        <v>Aprobo</v>
      </c>
    </row>
    <row r="9" spans="2:12" x14ac:dyDescent="0.25">
      <c r="B9" s="35">
        <v>2</v>
      </c>
      <c r="C9" s="35" t="str">
        <f t="shared" si="0"/>
        <v>Reprobo</v>
      </c>
    </row>
    <row r="10" spans="2:12" x14ac:dyDescent="0.25">
      <c r="B10" s="35">
        <v>3</v>
      </c>
      <c r="C10" s="35" t="str">
        <f t="shared" si="0"/>
        <v>Aprobo</v>
      </c>
    </row>
    <row r="11" spans="2:12" x14ac:dyDescent="0.25">
      <c r="B11" s="35">
        <v>3.6</v>
      </c>
      <c r="C11" s="35" t="str">
        <f t="shared" si="0"/>
        <v>Aprobo</v>
      </c>
    </row>
    <row r="12" spans="2:12" x14ac:dyDescent="0.25">
      <c r="B12" s="35">
        <v>2</v>
      </c>
      <c r="C12" s="35" t="str">
        <f t="shared" si="0"/>
        <v>Reprobo</v>
      </c>
    </row>
    <row r="13" spans="2:12" x14ac:dyDescent="0.25">
      <c r="B13" s="35">
        <v>1.5</v>
      </c>
      <c r="C13" s="35" t="str">
        <f t="shared" si="0"/>
        <v>Reprobo</v>
      </c>
    </row>
    <row r="14" spans="2:12" x14ac:dyDescent="0.25">
      <c r="B14" s="35">
        <v>2.8</v>
      </c>
      <c r="C14" s="35" t="str">
        <f t="shared" si="0"/>
        <v>Reprobo</v>
      </c>
    </row>
    <row r="19" spans="7:13" ht="15" customHeight="1" x14ac:dyDescent="0.25">
      <c r="G19" s="39" t="s">
        <v>41</v>
      </c>
      <c r="H19" s="39"/>
      <c r="L19" s="39" t="s">
        <v>48</v>
      </c>
      <c r="M19" s="39"/>
    </row>
    <row r="20" spans="7:13" x14ac:dyDescent="0.25">
      <c r="G20" s="39" t="s">
        <v>47</v>
      </c>
      <c r="H20" s="39"/>
      <c r="L20" s="39" t="s">
        <v>49</v>
      </c>
      <c r="M20" s="39"/>
    </row>
  </sheetData>
  <mergeCells count="5">
    <mergeCell ref="H5:L6"/>
    <mergeCell ref="G19:H19"/>
    <mergeCell ref="G20:H20"/>
    <mergeCell ref="L19:M19"/>
    <mergeCell ref="L20:M20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9"/>
  <sheetViews>
    <sheetView tabSelected="1" workbookViewId="0">
      <selection activeCell="I10" sqref="I10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16</v>
      </c>
    </row>
    <row r="2" spans="3:17" x14ac:dyDescent="0.25">
      <c r="C2" s="9"/>
      <c r="D2" s="10"/>
      <c r="E2" s="10"/>
      <c r="F2" s="11"/>
      <c r="I2" s="3" t="s">
        <v>17</v>
      </c>
      <c r="J2" s="15">
        <v>0.1</v>
      </c>
    </row>
    <row r="3" spans="3:17" ht="21.75" thickBot="1" x14ac:dyDescent="0.4">
      <c r="C3" s="55" t="s">
        <v>14</v>
      </c>
      <c r="D3" s="56"/>
      <c r="E3" s="56"/>
      <c r="F3" s="57"/>
      <c r="I3" s="5" t="s">
        <v>18</v>
      </c>
      <c r="J3" s="16">
        <v>0.05</v>
      </c>
    </row>
    <row r="4" spans="3:17" ht="15.75" thickBot="1" x14ac:dyDescent="0.3">
      <c r="C4" s="12"/>
      <c r="D4" s="13"/>
      <c r="E4" s="13"/>
      <c r="F4" s="14"/>
      <c r="K4" s="58" t="s">
        <v>19</v>
      </c>
      <c r="L4" s="58"/>
      <c r="M4" s="58"/>
      <c r="N4" s="58"/>
      <c r="O4" s="58"/>
      <c r="P4" s="58"/>
      <c r="Q4" s="58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58"/>
      <c r="L5" s="58"/>
      <c r="M5" s="58"/>
      <c r="N5" s="58"/>
      <c r="O5" s="58"/>
      <c r="P5" s="58"/>
      <c r="Q5" s="58"/>
    </row>
    <row r="6" spans="3:17" x14ac:dyDescent="0.25">
      <c r="C6" s="6">
        <v>800000</v>
      </c>
      <c r="D6" s="17">
        <v>10000000</v>
      </c>
      <c r="E6" s="17">
        <f>IF(D6&gt;2000000,D6*$J$2,D6*$J$3)</f>
        <v>1000000</v>
      </c>
      <c r="F6" s="21">
        <f>C6+E6</f>
        <v>1800000</v>
      </c>
      <c r="K6" s="58"/>
      <c r="L6" s="58"/>
      <c r="M6" s="58"/>
      <c r="N6" s="58"/>
      <c r="O6" s="58"/>
      <c r="P6" s="58"/>
      <c r="Q6" s="58"/>
    </row>
    <row r="7" spans="3:17" x14ac:dyDescent="0.25">
      <c r="C7" s="4">
        <v>800000</v>
      </c>
      <c r="D7" s="19">
        <v>500000</v>
      </c>
      <c r="E7" s="17">
        <f>IF(D7&gt;2000000,D7*$J$2,D7*$J$3)</f>
        <v>25000</v>
      </c>
      <c r="F7" s="21">
        <f t="shared" ref="F7:F15" si="0">C7+E7</f>
        <v>825000</v>
      </c>
      <c r="K7" s="58"/>
      <c r="L7" s="58"/>
      <c r="M7" s="58"/>
      <c r="N7" s="58"/>
      <c r="O7" s="58"/>
      <c r="P7" s="58"/>
      <c r="Q7" s="58"/>
    </row>
    <row r="8" spans="3:17" x14ac:dyDescent="0.25">
      <c r="C8" s="4">
        <v>800000</v>
      </c>
      <c r="D8" s="19">
        <v>2000000</v>
      </c>
      <c r="E8" s="17">
        <f t="shared" ref="E8:E15" si="1">IF(D8&gt;2000000,D8*$J$2,D8*$J$3)</f>
        <v>100000</v>
      </c>
      <c r="F8" s="21">
        <f t="shared" si="0"/>
        <v>900000</v>
      </c>
      <c r="K8" s="58"/>
      <c r="L8" s="58"/>
      <c r="M8" s="58"/>
      <c r="N8" s="58"/>
      <c r="O8" s="58"/>
      <c r="P8" s="58"/>
      <c r="Q8" s="58"/>
    </row>
    <row r="9" spans="3:17" x14ac:dyDescent="0.25">
      <c r="C9" s="4">
        <v>800000</v>
      </c>
      <c r="D9" s="19">
        <v>350000</v>
      </c>
      <c r="E9" s="17">
        <f t="shared" si="1"/>
        <v>17500</v>
      </c>
      <c r="F9" s="21">
        <f t="shared" si="0"/>
        <v>817500</v>
      </c>
      <c r="K9" s="58"/>
      <c r="L9" s="58"/>
      <c r="M9" s="58"/>
      <c r="N9" s="58"/>
      <c r="O9" s="58"/>
      <c r="P9" s="58"/>
      <c r="Q9" s="58"/>
    </row>
    <row r="10" spans="3:17" x14ac:dyDescent="0.25">
      <c r="C10" s="4">
        <v>800000</v>
      </c>
      <c r="D10" s="19">
        <v>2500000</v>
      </c>
      <c r="E10" s="17">
        <f t="shared" si="1"/>
        <v>250000</v>
      </c>
      <c r="F10" s="21">
        <f t="shared" si="0"/>
        <v>1050000</v>
      </c>
      <c r="P10" t="s">
        <v>15</v>
      </c>
    </row>
    <row r="11" spans="3:17" x14ac:dyDescent="0.25">
      <c r="C11" s="4">
        <v>800000</v>
      </c>
      <c r="D11" s="19">
        <v>900000</v>
      </c>
      <c r="E11" s="17">
        <f t="shared" si="1"/>
        <v>45000</v>
      </c>
      <c r="F11" s="21">
        <f t="shared" si="0"/>
        <v>845000</v>
      </c>
    </row>
    <row r="12" spans="3:17" x14ac:dyDescent="0.25">
      <c r="C12" s="4">
        <v>800000</v>
      </c>
      <c r="D12" s="19">
        <v>5000000</v>
      </c>
      <c r="E12" s="17">
        <f t="shared" si="1"/>
        <v>500000</v>
      </c>
      <c r="F12" s="21">
        <f t="shared" si="0"/>
        <v>1300000</v>
      </c>
    </row>
    <row r="13" spans="3:17" x14ac:dyDescent="0.25">
      <c r="C13" s="4">
        <v>800000</v>
      </c>
      <c r="D13" s="19">
        <v>1800000</v>
      </c>
      <c r="E13" s="17">
        <f t="shared" si="1"/>
        <v>90000</v>
      </c>
      <c r="F13" s="21">
        <f t="shared" si="0"/>
        <v>890000</v>
      </c>
    </row>
    <row r="14" spans="3:17" x14ac:dyDescent="0.25">
      <c r="C14" s="4">
        <v>800000</v>
      </c>
      <c r="D14" s="19">
        <v>7800000</v>
      </c>
      <c r="E14" s="17">
        <f t="shared" si="1"/>
        <v>780000</v>
      </c>
      <c r="F14" s="21">
        <f t="shared" si="0"/>
        <v>1580000</v>
      </c>
    </row>
    <row r="15" spans="3:17" ht="15.75" thickBot="1" x14ac:dyDescent="0.3">
      <c r="C15" s="5">
        <v>800000</v>
      </c>
      <c r="D15" s="20">
        <v>800000</v>
      </c>
      <c r="E15" s="17">
        <f t="shared" si="1"/>
        <v>40000</v>
      </c>
      <c r="F15" s="21">
        <f t="shared" si="0"/>
        <v>840000</v>
      </c>
    </row>
    <row r="26" spans="11:17" x14ac:dyDescent="0.25">
      <c r="K26" t="b">
        <v>1</v>
      </c>
      <c r="Q26" t="b">
        <v>0</v>
      </c>
    </row>
    <row r="27" spans="11:17" x14ac:dyDescent="0.25">
      <c r="K27" t="s">
        <v>10</v>
      </c>
      <c r="Q27" t="s">
        <v>53</v>
      </c>
    </row>
    <row r="29" spans="11:17" x14ac:dyDescent="0.25">
      <c r="K29" s="37" t="s">
        <v>51</v>
      </c>
      <c r="Q29" s="37" t="s">
        <v>52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45" t="s">
        <v>9</v>
      </c>
      <c r="C2" s="45"/>
      <c r="D2" s="45"/>
      <c r="E2" s="45"/>
    </row>
    <row r="3" spans="2:12" x14ac:dyDescent="0.25">
      <c r="B3" s="40" t="s">
        <v>23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9" spans="2:12" ht="23.25" x14ac:dyDescent="0.25">
      <c r="B9" s="41" t="s">
        <v>4</v>
      </c>
      <c r="C9" s="41"/>
      <c r="D9" s="41"/>
      <c r="E9" s="41"/>
    </row>
    <row r="11" spans="2:12" ht="23.25" x14ac:dyDescent="0.35">
      <c r="B11" s="25" t="s">
        <v>24</v>
      </c>
    </row>
    <row r="13" spans="2:12" x14ac:dyDescent="0.25">
      <c r="B13" t="s">
        <v>25</v>
      </c>
    </row>
    <row r="21" spans="4:11" x14ac:dyDescent="0.25">
      <c r="D21" t="b">
        <v>1</v>
      </c>
      <c r="G21" t="b">
        <v>0</v>
      </c>
      <c r="K21" s="29" t="s">
        <v>24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2"/>
  <sheetViews>
    <sheetView topLeftCell="B1" workbookViewId="0">
      <selection activeCell="J14" sqref="J14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</cols>
  <sheetData>
    <row r="1" spans="3:14" ht="15.75" thickBot="1" x14ac:dyDescent="0.3">
      <c r="J1" s="59" t="s">
        <v>20</v>
      </c>
      <c r="K1" s="60"/>
      <c r="M1" s="59" t="s">
        <v>27</v>
      </c>
      <c r="N1" s="60"/>
    </row>
    <row r="2" spans="3:14" ht="19.5" thickBot="1" x14ac:dyDescent="0.35">
      <c r="C2" s="9"/>
      <c r="D2" s="10"/>
      <c r="E2" s="10"/>
      <c r="F2" s="10"/>
      <c r="G2" s="11"/>
      <c r="J2" s="26" t="s">
        <v>33</v>
      </c>
      <c r="K2" s="27" t="s">
        <v>34</v>
      </c>
      <c r="M2" s="26" t="s">
        <v>33</v>
      </c>
      <c r="N2" s="27" t="s">
        <v>32</v>
      </c>
    </row>
    <row r="3" spans="3:14" ht="21.75" thickBot="1" x14ac:dyDescent="0.4">
      <c r="C3" s="55" t="s">
        <v>14</v>
      </c>
      <c r="D3" s="56"/>
      <c r="E3" s="56"/>
      <c r="F3" s="56"/>
      <c r="G3" s="57"/>
      <c r="J3" s="7" t="s">
        <v>35</v>
      </c>
      <c r="K3" s="22">
        <v>0.02</v>
      </c>
      <c r="M3" s="7" t="s">
        <v>28</v>
      </c>
      <c r="N3" s="22" t="s">
        <v>29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36</v>
      </c>
      <c r="K4" s="22">
        <v>0.03</v>
      </c>
      <c r="M4" s="7" t="s">
        <v>21</v>
      </c>
      <c r="N4" s="22" t="s">
        <v>30</v>
      </c>
    </row>
    <row r="5" spans="3:14" ht="15.75" customHeight="1" thickBot="1" x14ac:dyDescent="0.3">
      <c r="C5" s="28" t="s">
        <v>2</v>
      </c>
      <c r="D5" s="28" t="s">
        <v>0</v>
      </c>
      <c r="E5" s="28" t="s">
        <v>1</v>
      </c>
      <c r="F5" s="28" t="s">
        <v>26</v>
      </c>
      <c r="G5" s="28" t="s">
        <v>12</v>
      </c>
      <c r="J5" s="7" t="s">
        <v>37</v>
      </c>
      <c r="K5" s="22">
        <v>7.0000000000000007E-2</v>
      </c>
      <c r="M5" s="23" t="s">
        <v>22</v>
      </c>
      <c r="N5" s="22" t="s">
        <v>31</v>
      </c>
    </row>
    <row r="6" spans="3:14" ht="15" customHeight="1" thickBot="1" x14ac:dyDescent="0.3">
      <c r="C6" s="6">
        <v>800000</v>
      </c>
      <c r="D6" s="17">
        <v>10000000</v>
      </c>
      <c r="E6" s="30"/>
      <c r="F6" s="17"/>
      <c r="G6" s="21"/>
      <c r="J6" s="23" t="s">
        <v>38</v>
      </c>
      <c r="K6" s="24">
        <v>0.1</v>
      </c>
    </row>
    <row r="7" spans="3:14" ht="15" customHeight="1" x14ac:dyDescent="0.25">
      <c r="C7" s="4">
        <v>800000</v>
      </c>
      <c r="D7" s="19">
        <v>500000</v>
      </c>
      <c r="E7" s="30"/>
      <c r="F7" s="17"/>
      <c r="G7" s="21"/>
    </row>
    <row r="8" spans="3:14" ht="15" customHeight="1" x14ac:dyDescent="0.25">
      <c r="C8" s="4">
        <v>800000</v>
      </c>
      <c r="D8" s="19">
        <v>2000000</v>
      </c>
      <c r="E8" s="30"/>
      <c r="F8" s="17"/>
      <c r="G8" s="21"/>
    </row>
    <row r="9" spans="3:14" ht="15" customHeight="1" x14ac:dyDescent="0.25">
      <c r="C9" s="4">
        <v>800000</v>
      </c>
      <c r="D9" s="19">
        <v>350000</v>
      </c>
      <c r="E9" s="30"/>
      <c r="F9" s="17"/>
      <c r="G9" s="21"/>
    </row>
    <row r="10" spans="3:14" x14ac:dyDescent="0.25">
      <c r="C10" s="4">
        <v>800000</v>
      </c>
      <c r="D10" s="19">
        <v>2500000</v>
      </c>
      <c r="E10" s="30"/>
      <c r="F10" s="17"/>
      <c r="G10" s="21"/>
    </row>
    <row r="11" spans="3:14" x14ac:dyDescent="0.25">
      <c r="C11" s="4">
        <v>800000</v>
      </c>
      <c r="D11" s="19">
        <v>900000</v>
      </c>
      <c r="E11" s="30"/>
      <c r="F11" s="17"/>
      <c r="G11" s="21"/>
    </row>
    <row r="12" spans="3:14" x14ac:dyDescent="0.25">
      <c r="C12" s="4">
        <v>800000</v>
      </c>
      <c r="D12" s="19">
        <v>7000000</v>
      </c>
      <c r="E12" s="30"/>
      <c r="F12" s="17"/>
      <c r="G12" s="21"/>
    </row>
    <row r="13" spans="3:14" x14ac:dyDescent="0.25">
      <c r="C13" s="4">
        <v>800000</v>
      </c>
      <c r="D13" s="19">
        <v>1800000</v>
      </c>
      <c r="E13" s="30"/>
      <c r="F13" s="17"/>
      <c r="G13" s="21"/>
    </row>
    <row r="14" spans="3:14" x14ac:dyDescent="0.25">
      <c r="C14" s="4">
        <v>800000</v>
      </c>
      <c r="D14" s="19">
        <v>7800000</v>
      </c>
      <c r="E14" s="30"/>
      <c r="F14" s="17"/>
      <c r="G14" s="21"/>
    </row>
    <row r="15" spans="3:14" ht="15.75" thickBot="1" x14ac:dyDescent="0.3">
      <c r="C15" s="5">
        <v>800000</v>
      </c>
      <c r="D15" s="20">
        <v>2000000</v>
      </c>
      <c r="E15" s="30"/>
      <c r="F15" s="17"/>
      <c r="G15" s="21"/>
    </row>
    <row r="16" spans="3:14" ht="15.75" thickBot="1" x14ac:dyDescent="0.3">
      <c r="C16" s="5">
        <v>800000</v>
      </c>
      <c r="D16" s="20">
        <v>3500000</v>
      </c>
      <c r="E16" s="30"/>
      <c r="F16" s="17"/>
      <c r="G16" s="21"/>
    </row>
    <row r="17" spans="3:7" ht="15.75" thickBot="1" x14ac:dyDescent="0.3">
      <c r="C17" s="5">
        <v>800000</v>
      </c>
      <c r="D17" s="20">
        <v>4800000</v>
      </c>
      <c r="E17" s="30"/>
      <c r="F17" s="17"/>
      <c r="G17" s="21"/>
    </row>
    <row r="18" spans="3:7" ht="15.75" thickBot="1" x14ac:dyDescent="0.3">
      <c r="C18" s="5">
        <v>800000</v>
      </c>
      <c r="D18" s="20">
        <v>1500000</v>
      </c>
      <c r="E18" s="30"/>
      <c r="F18" s="17"/>
      <c r="G18" s="21"/>
    </row>
    <row r="19" spans="3:7" ht="15.75" thickBot="1" x14ac:dyDescent="0.3">
      <c r="C19" s="5">
        <v>800000</v>
      </c>
      <c r="D19" s="20">
        <v>999000</v>
      </c>
      <c r="E19" s="30"/>
      <c r="F19" s="17"/>
      <c r="G19" s="21"/>
    </row>
    <row r="20" spans="3:7" ht="15.75" thickBot="1" x14ac:dyDescent="0.3">
      <c r="C20" s="5">
        <v>800000</v>
      </c>
      <c r="D20" s="20">
        <v>800005</v>
      </c>
      <c r="E20" s="30"/>
      <c r="F20" s="17"/>
      <c r="G20" s="21"/>
    </row>
    <row r="21" spans="3:7" ht="15.75" thickBot="1" x14ac:dyDescent="0.3">
      <c r="C21" s="5">
        <v>800000</v>
      </c>
      <c r="D21" s="20">
        <v>800006</v>
      </c>
      <c r="E21" s="30"/>
      <c r="F21" s="17"/>
      <c r="G21" s="21"/>
    </row>
    <row r="22" spans="3:7" ht="15.75" thickBot="1" x14ac:dyDescent="0.3">
      <c r="C22" s="5">
        <v>800000</v>
      </c>
      <c r="D22" s="20">
        <v>800007</v>
      </c>
      <c r="E22" s="30"/>
      <c r="F22" s="17"/>
      <c r="G22" s="21"/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Sintaxis Si</vt:lpstr>
      <vt:lpstr>Ejemplo</vt:lpstr>
      <vt:lpstr>Notas</vt:lpstr>
      <vt:lpstr>Otra forma</vt:lpstr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312C-02</cp:lastModifiedBy>
  <dcterms:created xsi:type="dcterms:W3CDTF">2017-08-22T21:53:28Z</dcterms:created>
  <dcterms:modified xsi:type="dcterms:W3CDTF">2018-10-19T00:15:07Z</dcterms:modified>
</cp:coreProperties>
</file>